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20\1 výzva\"/>
    </mc:Choice>
  </mc:AlternateContent>
  <xr:revisionPtr revIDLastSave="0" documentId="13_ncr:1_{621524A1-AE38-4E86-A19A-1F2188A6782D}" xr6:coauthVersionLast="47" xr6:coauthVersionMax="47" xr10:uidLastSave="{00000000-0000-0000-0000-000000000000}"/>
  <bookViews>
    <workbookView xWindow="2640" yWindow="1425" windowWidth="25590" windowHeight="15885" xr2:uid="{00000000-000D-0000-FFFF-FFFF00000000}"/>
  </bookViews>
  <sheets>
    <sheet name="Nabídková cena" sheetId="1" r:id="rId1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P8" i="1"/>
  <c r="Q11" i="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<sst xmlns="http://schemas.openxmlformats.org/spreadsheetml/2006/main" count="44" uniqueCount="41">
  <si>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</si>
  <si>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</si>
  <si>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</si>
  <si>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</si>
  <si>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</si>
  <si>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</si>
  <si>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</si>
  <si>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</si>
  <si>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</si>
  <si>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</si>
  <si>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</si>
  <si>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</si>
  <si>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</si>
  <si>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</si>
  <si>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</si>
  <si>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</si>
  <si>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</si>
  <si>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</si>
  <si>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</si>
  <si>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</si>
  <si>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</si>
  <si>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</si>
  <si>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</si>
  <si>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</si>
  <si>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</si>
  <si>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</si>
  <si>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</si>
  <si>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</si>
  <si>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</si>
  <si>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</si>
  <si>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</si>
  <si>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</si>
  <si>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</si>
  <si>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</si>
  <si>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>Dodání do určené místnosti.</t>
  </si>
  <si>
    <t xml:space="preserve">Tiskárny, kopírky, multifunkce II. 020 - 2025 </t>
  </si>
  <si>
    <t xml:space="preserve">Pokladní termotiskárna  </t>
  </si>
  <si>
    <t>14 dní</t>
  </si>
  <si>
    <t>Ing. Radka Tichá,
Tel.: 37763 7726</t>
  </si>
  <si>
    <t>Univerzitní 18, 
301 00 Plzeň,
Univerzitní knihovna,
místnost UB 205</t>
  </si>
  <si>
    <t>Barva černá nebo šedá.
Termální řádkový tisk, funkce automatického zkrácení papíru.
Rychlost tisku min. 245 mm/s.
Sada znaků: ANK.
Kapacita sloupce účtenka: šířka papíru 80 mm, 48 / 64.
Znaková sada: 95 alfanum.,18 mezinárodní, 128 x 43 grafika.
Rozlišení tisku: min. 200 x 200 dpi.
Barva tisku černá.
Tiskové znaky: text vč. Euro symbolu, grafika, čárový kód.
Rozhraní min.: RS-232, USB 2.0, otevírání zásuvky.
Rozměry max.: š. 145 x hl. 205 x výš. 150 mm.
Hmotnost: max. 1,8 kg.
Formát papíru - papírová role.
Životnost tiskové hlavy min.: 90 km - 90.000.000 impulzů.
Životnost řezačky: min. 1.450.000 řezů.
Životnost tiskárny: min 14.450.000 řádků.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</si>
</sst>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7" fillId="0" borderId="0"/>
    <xf numFmtId="0" fontId="7" fillId="0" borderId="0"/>
  </cellStyleXfs>
  <cellXfs count="75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24" fillId="0" borderId="0" xfId="0" applyNumberFormat="1" applyFont="1" applyAlignment="1" applyProtection="1">
      <alignment vertical="top" wrapText="1"/>
    </xf>
    <xf numFmtId="0" fontId="2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1"/>
    </xf>
    <xf numFmtId="0" fontId="25" fillId="4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6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9" xfId="0" applyBorder="1" applyProtection="1"/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2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top" wrapText="1"/>
    </xf>
    <xf numFmtId="0" fontId="7" fillId="0" borderId="0" xfId="2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7" xfId="0" applyNumberFormat="1" applyFont="1" applyBorder="1" applyAlignment="1" applyProtection="1">
      <alignment horizontal="center" vertical="center"/>
    </xf>
    <xf numFmtId="164" fontId="8" fillId="0" borderId="6" xfId="0" applyNumberFormat="1" applyFont="1" applyBorder="1" applyAlignment="1" applyProtection="1">
      <alignment horizontal="center" vertical="center"/>
    </xf>
    <xf numFmtId="164" fontId="8" fillId="0" borderId="8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2" fillId="0" borderId="0" xfId="2" applyFont="1" applyAlignment="1" applyProtection="1">
      <alignment horizontal="left" vertical="center" wrapText="1"/>
    </xf>
    <xf numFmtId="0" fontId="19" fillId="0" borderId="0" xfId="2" applyFont="1" applyAlignment="1" applyProtection="1">
      <alignment horizontal="left" vertical="center" wrapText="1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87" zoomScaleNormal="87" workbookViewId="0">
      <selection activeCell="Q8" sqref="Q8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7.140625" style="5" customWidth="1"/>
    <col min="4" max="4" width="9.7109375" style="72" bestFit="1" customWidth="1"/>
    <col min="5" max="5" width="9" style="4" bestFit="1" customWidth="1"/>
    <col min="6" max="6" width="70.85546875" style="5" customWidth="1"/>
    <col min="7" max="7" width="36.42578125" style="6" customWidth="1"/>
    <col min="8" max="8" width="25.42578125" style="6" customWidth="1"/>
    <col min="9" max="9" width="23.5703125" style="5" bestFit="1" customWidth="1"/>
    <col min="10" max="10" width="19.28515625" style="5" bestFit="1" customWidth="1"/>
    <col min="11" max="11" width="28.28515625" style="1" hidden="1" customWidth="1"/>
    <col min="12" max="12" width="33.28515625" style="1" customWidth="1"/>
    <col min="13" max="13" width="21.5703125" style="1" customWidth="1"/>
    <col min="14" max="14" width="31.42578125" style="5" customWidth="1"/>
    <col min="15" max="15" width="26.85546875" style="6" customWidth="1"/>
    <col min="16" max="16" width="19.28515625" style="6" hidden="1" customWidth="1"/>
    <col min="17" max="17" width="21.85546875" style="1" customWidth="1"/>
    <col min="18" max="18" width="23.8554687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35.85546875" style="7" customWidth="1"/>
    <col min="23" max="16384" width="8.85546875" style="1"/>
  </cols>
  <sheetData>
    <row r="1" spans="1:22" ht="15.75" x14ac:dyDescent="0.25">
      <c r="B1" s="2" t="s">
        <v>27</v>
      </c>
      <c r="C1" s="3"/>
      <c r="D1" s="3"/>
    </row>
    <row r="2" spans="1:22" ht="18" customHeight="1" x14ac:dyDescent="0.25">
      <c r="B2" s="2" t="s">
        <v>35</v>
      </c>
      <c r="C2" s="2"/>
      <c r="D2" s="2"/>
      <c r="G2" s="8"/>
    </row>
    <row r="3" spans="1:22" ht="17.25" x14ac:dyDescent="0.25">
      <c r="D3" s="4"/>
      <c r="G3" s="9"/>
      <c r="H3" s="9"/>
      <c r="I3" s="9"/>
      <c r="J3" s="9"/>
      <c r="K3" s="9"/>
      <c r="L3" s="9"/>
      <c r="M3" s="9"/>
      <c r="N3" s="9"/>
      <c r="O3" s="9"/>
      <c r="P3" s="5"/>
      <c r="T3" s="10"/>
      <c r="U3" s="11"/>
      <c r="V3" s="12"/>
    </row>
    <row r="4" spans="1:22" ht="15.75" x14ac:dyDescent="0.25">
      <c r="B4" s="13"/>
      <c r="C4" s="14" t="s">
        <v>0</v>
      </c>
      <c r="D4" s="15"/>
      <c r="E4" s="15"/>
      <c r="F4" s="15"/>
      <c r="G4" s="9"/>
      <c r="H4" s="9"/>
      <c r="I4" s="9"/>
      <c r="J4" s="9"/>
      <c r="K4" s="9"/>
      <c r="L4" s="9"/>
      <c r="M4" s="9"/>
      <c r="N4" s="9"/>
      <c r="O4" s="9"/>
      <c r="P4" s="16"/>
      <c r="Q4" s="16"/>
      <c r="R4" s="16"/>
      <c r="S4" s="16"/>
      <c r="T4" s="16"/>
      <c r="V4" s="17"/>
    </row>
    <row r="5" spans="1:22" ht="18" customHeight="1" thickBot="1" x14ac:dyDescent="0.3">
      <c r="B5" s="18"/>
      <c r="C5" s="19" t="s">
        <v>1</v>
      </c>
      <c r="D5" s="14"/>
      <c r="E5" s="14"/>
      <c r="F5" s="14"/>
      <c r="G5" s="1"/>
      <c r="H5" s="1"/>
      <c r="I5" s="1"/>
      <c r="J5" s="17"/>
      <c r="O5" s="20"/>
      <c r="P5" s="20"/>
      <c r="T5" s="10"/>
      <c r="V5" s="17"/>
    </row>
    <row r="6" spans="1:22" ht="36.75" customHeight="1" thickBot="1" x14ac:dyDescent="0.3">
      <c r="B6" s="21"/>
      <c r="C6" s="22"/>
      <c r="D6" s="4"/>
      <c r="G6" s="23" t="s">
        <v>2</v>
      </c>
      <c r="H6" s="24" t="s">
        <v>2</v>
      </c>
      <c r="O6" s="25"/>
      <c r="P6" s="25"/>
      <c r="R6" s="23" t="s">
        <v>2</v>
      </c>
      <c r="V6" s="17"/>
    </row>
    <row r="7" spans="1:22" ht="80.25" customHeight="1" thickTop="1" thickBot="1" x14ac:dyDescent="0.3">
      <c r="B7" s="26" t="s">
        <v>3</v>
      </c>
      <c r="C7" s="27" t="s">
        <v>16</v>
      </c>
      <c r="D7" s="27" t="s">
        <v>4</v>
      </c>
      <c r="E7" s="27" t="s">
        <v>17</v>
      </c>
      <c r="F7" s="27" t="s">
        <v>28</v>
      </c>
      <c r="G7" s="28" t="s">
        <v>5</v>
      </c>
      <c r="H7" s="28" t="s">
        <v>15</v>
      </c>
      <c r="I7" s="27" t="s">
        <v>18</v>
      </c>
      <c r="J7" s="27" t="s">
        <v>19</v>
      </c>
      <c r="K7" s="27" t="s">
        <v>32</v>
      </c>
      <c r="L7" s="27" t="s">
        <v>20</v>
      </c>
      <c r="M7" s="29" t="s">
        <v>21</v>
      </c>
      <c r="N7" s="27" t="s">
        <v>22</v>
      </c>
      <c r="O7" s="27" t="s">
        <v>30</v>
      </c>
      <c r="P7" s="27" t="s">
        <v>23</v>
      </c>
      <c r="Q7" s="27" t="s">
        <v>6</v>
      </c>
      <c r="R7" s="30" t="s">
        <v>7</v>
      </c>
      <c r="S7" s="29" t="s">
        <v>8</v>
      </c>
      <c r="T7" s="29" t="s">
        <v>9</v>
      </c>
      <c r="U7" s="27" t="s">
        <v>24</v>
      </c>
      <c r="V7" s="27" t="s">
        <v>25</v>
      </c>
    </row>
    <row r="8" spans="1:22" ht="296.25" customHeight="1" thickTop="1" thickBot="1" x14ac:dyDescent="0.3">
      <c r="A8" s="31"/>
      <c r="B8" s="32">
        <v>1</v>
      </c>
      <c r="C8" s="33" t="s">
        <v>36</v>
      </c>
      <c r="D8" s="34">
        <v>2</v>
      </c>
      <c r="E8" s="35" t="s">
        <v>26</v>
      </c>
      <c r="F8" s="36" t="s">
        <v>40</v>
      </c>
      <c r="G8" s="73"/>
      <c r="H8" s="37" t="s">
        <v>33</v>
      </c>
      <c r="I8" s="38" t="s">
        <v>29</v>
      </c>
      <c r="J8" s="39" t="s">
        <v>33</v>
      </c>
      <c r="K8" s="40"/>
      <c r="L8" s="33" t="s">
        <v>34</v>
      </c>
      <c r="M8" s="41" t="s">
        <v>38</v>
      </c>
      <c r="N8" s="41" t="s">
        <v>39</v>
      </c>
      <c r="O8" s="42" t="s">
        <v>37</v>
      </c>
      <c r="P8" s="43">
        <f>D8*Q8</f>
        <v>6280</v>
      </c>
      <c r="Q8" s="44">
        <v>3140</v>
      </c>
      <c r="R8" s="74"/>
      <c r="S8" s="45">
        <f>D8*R8</f>
        <v>0</v>
      </c>
      <c r="T8" s="46" t="str">
        <f>IF(ISNUMBER(R8), IF(R8&gt;Q8,"NEVYHOVUJE","VYHOVUJE")," ")</f>
        <v xml:space="preserve"> </v>
      </c>
      <c r="U8" s="35"/>
      <c r="V8" s="35" t="s">
        <v>13</v>
      </c>
    </row>
    <row r="9" spans="1:22" ht="16.5" thickTop="1" thickBot="1" x14ac:dyDescent="0.3">
      <c r="C9" s="1"/>
      <c r="D9" s="1"/>
      <c r="E9" s="1"/>
      <c r="F9" s="1"/>
      <c r="G9" s="47"/>
      <c r="H9" s="1"/>
      <c r="I9" s="1"/>
      <c r="J9" s="1"/>
      <c r="N9" s="1"/>
      <c r="O9" s="1"/>
      <c r="P9" s="48"/>
      <c r="S9" s="49"/>
    </row>
    <row r="10" spans="1:22" ht="60.75" customHeight="1" thickTop="1" thickBot="1" x14ac:dyDescent="0.3">
      <c r="B10" s="50" t="s">
        <v>10</v>
      </c>
      <c r="C10" s="50"/>
      <c r="D10" s="50"/>
      <c r="E10" s="50"/>
      <c r="F10" s="50"/>
      <c r="G10" s="50"/>
      <c r="H10" s="50"/>
      <c r="I10" s="50"/>
      <c r="J10" s="51"/>
      <c r="K10" s="51"/>
      <c r="L10" s="17"/>
      <c r="M10" s="17"/>
      <c r="N10" s="17"/>
      <c r="O10" s="48"/>
      <c r="P10" s="48"/>
      <c r="Q10" s="52" t="s">
        <v>11</v>
      </c>
      <c r="R10" s="53" t="s">
        <v>12</v>
      </c>
      <c r="S10" s="54"/>
      <c r="T10" s="55"/>
      <c r="V10" s="56"/>
    </row>
    <row r="11" spans="1:22" ht="33" customHeight="1" thickTop="1" thickBot="1" x14ac:dyDescent="0.3">
      <c r="B11" s="57" t="s">
        <v>14</v>
      </c>
      <c r="C11" s="57"/>
      <c r="D11" s="57"/>
      <c r="E11" s="57"/>
      <c r="F11" s="57"/>
      <c r="G11" s="57"/>
      <c r="H11" s="58"/>
      <c r="I11" s="58"/>
      <c r="J11" s="58"/>
      <c r="L11" s="59"/>
      <c r="M11" s="59"/>
      <c r="N11" s="59"/>
      <c r="O11" s="60"/>
      <c r="P11" s="60"/>
      <c r="Q11" s="61">
        <f>SUM(P8:P8)</f>
        <v>6280</v>
      </c>
      <c r="R11" s="62">
        <f>SUM(S8:S8)</f>
        <v>0</v>
      </c>
      <c r="S11" s="63"/>
      <c r="T11" s="64"/>
    </row>
    <row r="12" spans="1:22" ht="18.600000000000001" customHeight="1" thickTop="1" x14ac:dyDescent="0.25">
      <c r="B12" s="65"/>
      <c r="C12" s="66"/>
      <c r="D12" s="67"/>
      <c r="E12" s="66"/>
      <c r="F12" s="66"/>
      <c r="G12" s="68"/>
      <c r="H12" s="68"/>
      <c r="I12" s="68"/>
      <c r="J12" s="68"/>
      <c r="N12" s="1"/>
    </row>
    <row r="13" spans="1:22" ht="18.600000000000001" customHeight="1" x14ac:dyDescent="0.25">
      <c r="B13" s="69" t="s">
        <v>31</v>
      </c>
      <c r="C13" s="70"/>
      <c r="D13" s="70"/>
      <c r="E13" s="70"/>
      <c r="F13" s="70"/>
      <c r="G13" s="70"/>
      <c r="H13" s="70"/>
      <c r="I13" s="70"/>
      <c r="J13" s="1"/>
      <c r="N13" s="1"/>
    </row>
    <row r="14" spans="1:22" ht="18.600000000000001" customHeight="1" x14ac:dyDescent="0.25">
      <c r="B14" s="71"/>
      <c r="C14" s="71"/>
      <c r="D14" s="71"/>
      <c r="E14" s="71"/>
      <c r="F14" s="7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</sheetData>
  <sheetProtection algorithmName="SHA-512" hashValue="N1YYvh9GrdhBZV/vufESKxQTFFN3rOf4TCSQ6fdsN/8/DM78Mi2eN0mjh1BHs6FH2Vo59Nt27FEHv80yxddpWA==" saltValue="jVFqq0cuzhTdcsuG+xVR0Q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2024-04-24T08:16:24Z</cp:lastPrinted>
  <dcterms:created xsi:type="dcterms:W3CDTF">2014-03-05T12:43:32Z</dcterms:created>
  <dcterms:modified xsi:type="dcterms:W3CDTF">2025-07-31T05:25:18Z</dcterms:modified>
</cp:coreProperties>
</file>